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<sst xmlns="http://schemas.openxmlformats.org/spreadsheetml/2006/main" count="63" uniqueCount="45">
  <si>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</si>
  <si>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</si>
  <si>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</si>
  <si>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</si>
  <si>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</si>
  <si>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</si>
  <si>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</si>
  <si>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</si>
  <si>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</si>
  <si>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</si>
  <si>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</si>
  <si>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</si>
  <si>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</si>
  <si>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</si>
  <si>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</si>
  <si>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</si>
  <si>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</si>
  <si>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</si>
  <si>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</si>
  <si>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</si>
  <si>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</si>
  <si>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</si>
  <si>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</si>
  <si>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</si>
  <si>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</si>
  <si>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</si>
  <si>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</si>
  <si>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</si>
  <si>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</si>
  <si>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</si>
  <si>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</si>
  <si>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</si>
  <si>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</si>
  <si>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</si>
  <si>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</si>
  <si>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</si>
  <si>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</si>
  <si>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Kunnari</t>
  </si>
  <si>
    <t>KU-60 = Kellokosken Urheilijat  (1960)</t>
  </si>
  <si>
    <t>10.</t>
  </si>
  <si>
    <t>KU-60</t>
  </si>
  <si>
    <t>Marjatta Airaksinen</t>
  </si>
  <si>
    <t>19.07. 1964  KU-60 - PT  2-9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</si>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</sst>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11" xfId="0" applyFont="1" applyFill="1" applyBorder="1"/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7" xfId="0" applyFont="1" applyFill="1" applyBorder="1"/>
    <xf numFmtId="0" fontId="3" fillId="4" borderId="8" xfId="0" applyFont="1" applyFill="1" applyBorder="1"/>
    <xf numFmtId="0" fontId="1" fillId="4" borderId="8" xfId="0" applyFont="1" applyFill="1" applyBorder="1"/>
    <xf numFmtId="0" fontId="1" fillId="4" borderId="8" xfId="0" applyFont="1" applyFill="1" applyBorder="1" applyAlignment="1">
      <alignment horizontal="right"/>
    </xf>
    <xf numFmtId="0" fontId="1" fillId="4" borderId="9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3" customWidth="1"/>
    <col min="3" max="3" width="7.5703125" style="53" customWidth="1"/>
    <col min="4" max="4" width="8.7109375" style="54" customWidth="1"/>
    <col min="5" max="12" width="5.7109375" style="54" customWidth="1"/>
    <col min="13" max="13" width="6.28515625" style="54" customWidth="1"/>
    <col min="14" max="14" width="8.28515625" style="54" customWidth="1"/>
    <col min="15" max="15" width="0.7109375" style="54" customWidth="1"/>
    <col min="16" max="23" width="5.7109375" style="54" customWidth="1"/>
    <col min="24" max="31" width="5.7109375" style="25" customWidth="1"/>
    <col min="32" max="32" width="6.7109375" style="25" customWidth="1"/>
    <col min="33" max="33" width="26.7109375" style="25" customWidth="1"/>
    <col min="34" max="16384" width="9.140625" style="25"/>
  </cols>
  <sheetData>
    <row r="1" spans="1:37" s="9" customFormat="1" ht="15" customHeight="1" x14ac:dyDescent="0.25">
      <c r="A1" s="1"/>
      <c r="B1" s="55" t="s">
        <v>41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19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1964</v>
      </c>
      <c r="C4" s="26" t="s">
        <v>39</v>
      </c>
      <c r="D4" s="58" t="s">
        <v>40</v>
      </c>
      <c r="E4" s="26">
        <v>1</v>
      </c>
      <c r="F4" s="26">
        <v>0</v>
      </c>
      <c r="G4" s="26">
        <v>0</v>
      </c>
      <c r="H4" s="26">
        <v>0</v>
      </c>
      <c r="I4" s="26"/>
      <c r="J4" s="26"/>
      <c r="K4" s="26"/>
      <c r="L4" s="26"/>
      <c r="M4" s="26"/>
      <c r="N4" s="26"/>
      <c r="O4" s="19"/>
      <c r="P4" s="26"/>
      <c r="Q4" s="57"/>
      <c r="R4" s="57"/>
      <c r="S4" s="31"/>
      <c r="T4" s="31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1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19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1"/>
      <c r="D6" s="32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33</v>
      </c>
      <c r="C8" s="37"/>
      <c r="D8" s="37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8" t="s">
        <v>34</v>
      </c>
      <c r="Q8" s="12"/>
      <c r="R8" s="12"/>
      <c r="S8" s="12"/>
      <c r="T8" s="56"/>
      <c r="U8" s="56"/>
      <c r="V8" s="56"/>
      <c r="W8" s="56"/>
      <c r="X8" s="56"/>
      <c r="Y8" s="12"/>
      <c r="Z8" s="12"/>
      <c r="AA8" s="12"/>
      <c r="AB8" s="12"/>
      <c r="AC8" s="12"/>
      <c r="AD8" s="12"/>
      <c r="AE8" s="39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8" t="s">
        <v>15</v>
      </c>
      <c r="C9" s="12"/>
      <c r="D9" s="39"/>
      <c r="E9" s="26">
        <f>PRODUCT(E5)</f>
        <v>1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0">
        <f>PRODUCT((F9+G9)/E9)</f>
        <v>0</v>
      </c>
      <c r="L9" s="40">
        <f>PRODUCT(H9/E9)</f>
        <v>0</v>
      </c>
      <c r="M9" s="40"/>
      <c r="N9" s="29"/>
      <c r="O9" s="24"/>
      <c r="P9" s="59" t="s">
        <v>35</v>
      </c>
      <c r="Q9" s="60"/>
      <c r="R9" s="61" t="s">
        <v>42</v>
      </c>
      <c r="S9" s="61"/>
      <c r="T9" s="61"/>
      <c r="U9" s="61"/>
      <c r="V9" s="61"/>
      <c r="W9" s="61"/>
      <c r="X9" s="62" t="s">
        <v>36</v>
      </c>
      <c r="Y9" s="61"/>
      <c r="Z9" s="61"/>
      <c r="AA9" s="61"/>
      <c r="AB9" s="61"/>
      <c r="AC9" s="61"/>
      <c r="AD9" s="62"/>
      <c r="AE9" s="63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1" t="s">
        <v>16</v>
      </c>
      <c r="C10" s="42"/>
      <c r="D10" s="43"/>
      <c r="E10" s="26"/>
      <c r="F10" s="26"/>
      <c r="G10" s="26"/>
      <c r="H10" s="26"/>
      <c r="I10" s="26"/>
      <c r="J10" s="1"/>
      <c r="K10" s="40"/>
      <c r="L10" s="40"/>
      <c r="M10" s="40"/>
      <c r="N10" s="29"/>
      <c r="O10" s="24"/>
      <c r="P10" s="64" t="s">
        <v>43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68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4" t="s">
        <v>17</v>
      </c>
      <c r="C11" s="45"/>
      <c r="D11" s="46"/>
      <c r="E11" s="27"/>
      <c r="F11" s="27"/>
      <c r="G11" s="27"/>
      <c r="H11" s="27"/>
      <c r="I11" s="27"/>
      <c r="J11" s="1"/>
      <c r="K11" s="47"/>
      <c r="L11" s="47"/>
      <c r="M11" s="47"/>
      <c r="N11" s="48"/>
      <c r="O11" s="24"/>
      <c r="P11" s="64" t="s">
        <v>44</v>
      </c>
      <c r="Q11" s="65"/>
      <c r="R11" s="65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/>
      <c r="AE11" s="68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9" t="s">
        <v>18</v>
      </c>
      <c r="C12" s="50"/>
      <c r="D12" s="51"/>
      <c r="E12" s="18">
        <f>SUM(E9:E11)</f>
        <v>1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2">
        <f>PRODUCT((F12+G12)/E12)</f>
        <v>0</v>
      </c>
      <c r="L12" s="52">
        <f>PRODUCT(H12/E12)</f>
        <v>0</v>
      </c>
      <c r="M12" s="52"/>
      <c r="N12" s="30"/>
      <c r="O12" s="24"/>
      <c r="P12" s="69" t="s">
        <v>37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3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6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6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6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6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6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6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6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6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6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6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6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6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6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6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6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6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6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6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6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6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6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2022-04-11T00:15:24Z</dcterms:modified>
</cp:coreProperties>
</file>